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G33" i="1" l="1"/>
  <c r="G32" i="1"/>
  <c r="G31" i="1"/>
  <c r="G30" i="1"/>
  <c r="C23" i="1" l="1"/>
  <c r="J26" i="1" l="1"/>
  <c r="H24" i="1"/>
  <c r="I24" i="1"/>
  <c r="J24" i="1"/>
  <c r="I25" i="1"/>
  <c r="J25" i="1"/>
  <c r="G19" i="1"/>
  <c r="C26" i="1" s="1"/>
  <c r="C24" i="1" l="1"/>
  <c r="C25" i="1"/>
</calcChain>
</file>

<file path=xl/sharedStrings.xml><?xml version="1.0" encoding="utf-8"?>
<sst xmlns="http://schemas.openxmlformats.org/spreadsheetml/2006/main" count="45" uniqueCount="19">
  <si>
    <t>Klasa energetyczna</t>
  </si>
  <si>
    <t>A</t>
  </si>
  <si>
    <t>A+</t>
  </si>
  <si>
    <t>A++</t>
  </si>
  <si>
    <t>A+++</t>
  </si>
  <si>
    <t>Roczne zużycie energii</t>
  </si>
  <si>
    <t>Cena</t>
  </si>
  <si>
    <t>Pola które edytujesz</t>
  </si>
  <si>
    <t>Jak obliczyć koszt kWh?</t>
  </si>
  <si>
    <t>https://bogatyzwyboru.pl/koszty-mediow-czy-wiesz-ile-i-za-co-placisz/</t>
  </si>
  <si>
    <t>Ilość kWh z rachunku za prąd</t>
  </si>
  <si>
    <t>Wysokość rachunku</t>
  </si>
  <si>
    <t>koszt 1 kWh</t>
  </si>
  <si>
    <t>Roczny koszt energii</t>
  </si>
  <si>
    <t>-</t>
  </si>
  <si>
    <t>Zwrot wobec innych klas energetycznych w latach</t>
  </si>
  <si>
    <t>https://bogatyzwyboru.pl/klasa-energetyczna-hit-czy-kit/</t>
  </si>
  <si>
    <t>Całkowity koszt używania po latach</t>
  </si>
  <si>
    <t>Ilość 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</si>
</sst>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General\ &quot;kWh&quot;"/>
    <numFmt numFmtId="166" formatCode="#,##0.00000\ &quot;zł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3" fillId="0" borderId="0" xfId="1" applyAlignment="1"/>
    <xf numFmtId="0" fontId="0" fillId="0" borderId="0" xfId="0" applyAlignment="1"/>
    <xf numFmtId="0" fontId="3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1" applyAlignment="1">
      <alignment horizontal="center"/>
    </xf>
    <xf numFmtId="0" fontId="3" fillId="0" borderId="0" xfId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0</xdr:rowOff>
    </xdr:from>
    <xdr:to>
      <xdr:col>10</xdr:col>
      <xdr:colOff>276225</xdr:colOff>
      <xdr:row>9</xdr:row>
      <xdr:rowOff>106122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0"/>
          <a:ext cx="6019800" cy="1820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ogatyzwyboru.pl/klasa-energetyczna-hit-czy-kit/" TargetMode="External"/><Relationship Id="rId1" Type="http://schemas.openxmlformats.org/officeDocument/2006/relationships/hyperlink" Target="https://bogatyzwyboru.pl/koszty-mediow-czy-wiesz-ile-i-za-co-placisz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L39"/>
  <sheetViews>
    <sheetView showGridLines="0" tabSelected="1" workbookViewId="0">
      <selection activeCell="N26" sqref="N26"/>
    </sheetView>
  </sheetViews>
  <sheetFormatPr defaultRowHeight="15" x14ac:dyDescent="0.25"/>
  <cols>
    <col min="2" max="2" width="18.140625" bestFit="1" customWidth="1"/>
    <col min="3" max="3" width="23.85546875" customWidth="1"/>
    <col min="4" max="4" width="12.140625" customWidth="1"/>
    <col min="6" max="6" width="27.28515625" customWidth="1"/>
    <col min="7" max="7" width="10.5703125" customWidth="1"/>
    <col min="8" max="8" width="11.42578125" customWidth="1"/>
    <col min="9" max="9" width="10.5703125" customWidth="1"/>
  </cols>
  <sheetData>
    <row r="9" spans="1:12" x14ac:dyDescent="0.25">
      <c r="A9" s="3"/>
      <c r="B9" s="18"/>
      <c r="C9" s="18"/>
      <c r="D9" s="18"/>
      <c r="E9" s="18"/>
      <c r="F9" s="16"/>
      <c r="G9" s="3"/>
      <c r="H9" s="3"/>
      <c r="I9" s="3"/>
      <c r="J9" s="3"/>
      <c r="K9" s="3"/>
      <c r="L9" s="3"/>
    </row>
    <row r="10" spans="1:12" ht="15.75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.75" thickBot="1" x14ac:dyDescent="0.3">
      <c r="A11" s="3"/>
      <c r="B11" s="3"/>
      <c r="C11" s="21" t="s">
        <v>7</v>
      </c>
      <c r="D11" s="3"/>
      <c r="E11" s="19" t="s">
        <v>16</v>
      </c>
      <c r="F11" s="20"/>
      <c r="G11" s="20"/>
      <c r="H11" s="20"/>
      <c r="I11" s="20"/>
      <c r="J11" s="20"/>
      <c r="K11" s="3"/>
      <c r="L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5">
      <c r="A13" s="3"/>
      <c r="B13" s="25"/>
      <c r="C13" s="25"/>
      <c r="D13" s="25"/>
      <c r="E13" s="3"/>
      <c r="F13" s="3"/>
      <c r="G13" s="3"/>
      <c r="H13" s="3"/>
      <c r="I13" s="3"/>
      <c r="J13" s="3"/>
      <c r="K13" s="3"/>
      <c r="L13" s="3"/>
    </row>
    <row r="14" spans="1:12" x14ac:dyDescent="0.25">
      <c r="A14" s="3"/>
      <c r="B14" s="24" t="s">
        <v>0</v>
      </c>
      <c r="C14" s="24" t="s">
        <v>5</v>
      </c>
      <c r="D14" s="24" t="s">
        <v>6</v>
      </c>
      <c r="E14" s="3"/>
      <c r="F14" s="2" t="s">
        <v>8</v>
      </c>
      <c r="G14" s="8"/>
      <c r="H14" s="9"/>
      <c r="I14" s="9"/>
      <c r="J14" s="3"/>
      <c r="K14" s="3"/>
      <c r="L14" s="3"/>
    </row>
    <row r="15" spans="1:12" x14ac:dyDescent="0.25">
      <c r="A15" s="3"/>
      <c r="B15" s="24" t="s">
        <v>1</v>
      </c>
      <c r="C15" s="6">
        <v>320</v>
      </c>
      <c r="D15" s="7">
        <v>1199</v>
      </c>
      <c r="E15" s="3"/>
      <c r="F15" s="17" t="s">
        <v>9</v>
      </c>
      <c r="G15" s="17"/>
      <c r="H15" s="17"/>
      <c r="I15" s="17"/>
      <c r="J15" s="17"/>
      <c r="K15" s="8"/>
      <c r="L15" s="3"/>
    </row>
    <row r="16" spans="1:12" x14ac:dyDescent="0.25">
      <c r="A16" s="3"/>
      <c r="B16" s="24" t="s">
        <v>2</v>
      </c>
      <c r="C16" s="6">
        <v>280</v>
      </c>
      <c r="D16" s="7">
        <v>1499</v>
      </c>
      <c r="E16" s="3"/>
      <c r="F16" s="10"/>
      <c r="G16" s="1"/>
      <c r="H16" s="1"/>
      <c r="I16" s="1"/>
      <c r="J16" s="3"/>
      <c r="K16" s="3"/>
      <c r="L16" s="3"/>
    </row>
    <row r="17" spans="1:12" x14ac:dyDescent="0.25">
      <c r="A17" s="3"/>
      <c r="B17" s="24" t="s">
        <v>3</v>
      </c>
      <c r="C17" s="6">
        <v>252</v>
      </c>
      <c r="D17" s="7">
        <v>1799</v>
      </c>
      <c r="E17" s="3"/>
      <c r="F17" s="22" t="s">
        <v>10</v>
      </c>
      <c r="G17" s="12">
        <v>919</v>
      </c>
      <c r="H17" s="1"/>
      <c r="I17" s="1"/>
      <c r="J17" s="3"/>
      <c r="K17" s="3"/>
      <c r="L17" s="3"/>
    </row>
    <row r="18" spans="1:12" x14ac:dyDescent="0.25">
      <c r="A18" s="3"/>
      <c r="B18" s="24" t="s">
        <v>4</v>
      </c>
      <c r="C18" s="6">
        <v>175</v>
      </c>
      <c r="D18" s="7">
        <v>2199</v>
      </c>
      <c r="E18" s="3"/>
      <c r="F18" s="22" t="s">
        <v>11</v>
      </c>
      <c r="G18" s="15">
        <v>630.85</v>
      </c>
      <c r="H18" s="1"/>
      <c r="I18" s="1"/>
      <c r="J18" s="3"/>
      <c r="K18" s="3"/>
      <c r="L18" s="3"/>
    </row>
    <row r="19" spans="1:12" x14ac:dyDescent="0.25">
      <c r="A19" s="3"/>
      <c r="B19" s="3"/>
      <c r="C19" s="3"/>
      <c r="D19" s="3"/>
      <c r="E19" s="3"/>
      <c r="F19" s="22" t="s">
        <v>12</v>
      </c>
      <c r="G19" s="23">
        <f>G18/G17</f>
        <v>0.68645266594124055</v>
      </c>
      <c r="H19" s="13"/>
      <c r="I19" s="13"/>
      <c r="J19" s="3"/>
      <c r="K19" s="3"/>
      <c r="L19" s="3"/>
    </row>
    <row r="20" spans="1:12" x14ac:dyDescent="0.25">
      <c r="A20" s="3"/>
      <c r="B20" s="3"/>
      <c r="C20" s="3"/>
      <c r="D20" s="3"/>
      <c r="E20" s="3"/>
      <c r="F20" s="11"/>
      <c r="G20" s="13"/>
      <c r="H20" s="13"/>
      <c r="I20" s="13"/>
      <c r="J20" s="3"/>
      <c r="K20" s="3"/>
      <c r="L20" s="3"/>
    </row>
    <row r="21" spans="1:12" ht="15.75" thickBot="1" x14ac:dyDescent="0.3">
      <c r="A21" s="3"/>
      <c r="B21" s="4"/>
      <c r="C21" s="4"/>
      <c r="D21" s="3"/>
      <c r="E21" s="3"/>
      <c r="F21" s="3"/>
      <c r="G21" s="3"/>
      <c r="H21" s="3"/>
      <c r="I21" s="3"/>
      <c r="J21" s="3"/>
      <c r="K21" s="3"/>
      <c r="L21" s="3"/>
    </row>
    <row r="22" spans="1:12" ht="15.75" thickBot="1" x14ac:dyDescent="0.3">
      <c r="A22" s="3"/>
      <c r="B22" s="24" t="s">
        <v>0</v>
      </c>
      <c r="C22" s="24" t="s">
        <v>13</v>
      </c>
      <c r="D22" s="3"/>
      <c r="E22" s="14"/>
      <c r="F22" s="35" t="s">
        <v>15</v>
      </c>
      <c r="G22" s="36"/>
      <c r="H22" s="36"/>
      <c r="I22" s="36"/>
      <c r="J22" s="37"/>
      <c r="K22" s="3"/>
      <c r="L22" s="3"/>
    </row>
    <row r="23" spans="1:12" x14ac:dyDescent="0.25">
      <c r="A23" s="3"/>
      <c r="B23" s="24" t="s">
        <v>1</v>
      </c>
      <c r="C23" s="26">
        <f>C15*G19</f>
        <v>219.66485310119697</v>
      </c>
      <c r="D23" s="3"/>
      <c r="E23" s="3"/>
      <c r="F23" s="3"/>
      <c r="G23" s="29" t="s">
        <v>1</v>
      </c>
      <c r="H23" s="29" t="s">
        <v>2</v>
      </c>
      <c r="I23" s="29" t="s">
        <v>3</v>
      </c>
      <c r="J23" s="29" t="s">
        <v>4</v>
      </c>
      <c r="K23" s="4"/>
      <c r="L23" s="3"/>
    </row>
    <row r="24" spans="1:12" x14ac:dyDescent="0.25">
      <c r="A24" s="3"/>
      <c r="B24" s="24" t="s">
        <v>2</v>
      </c>
      <c r="C24" s="26">
        <f>C16*G19</f>
        <v>192.20674646354735</v>
      </c>
      <c r="D24" s="3"/>
      <c r="E24" s="4"/>
      <c r="F24" s="24" t="s">
        <v>1</v>
      </c>
      <c r="G24" s="27" t="s">
        <v>14</v>
      </c>
      <c r="H24" s="28">
        <f>(D16-D15)/(C23-C24)</f>
        <v>10.925735119283505</v>
      </c>
      <c r="I24" s="28">
        <f>(D17-D15)/(C23-C25)</f>
        <v>12.853806022686481</v>
      </c>
      <c r="J24" s="28">
        <f>(D18-D15)/(C23-C26)</f>
        <v>10.046652983249201</v>
      </c>
      <c r="K24" s="3"/>
      <c r="L24" s="3"/>
    </row>
    <row r="25" spans="1:12" x14ac:dyDescent="0.25">
      <c r="A25" s="3"/>
      <c r="B25" s="24" t="s">
        <v>3</v>
      </c>
      <c r="C25" s="26">
        <f>C17*G19</f>
        <v>172.98607181719262</v>
      </c>
      <c r="D25" s="3"/>
      <c r="E25" s="4"/>
      <c r="F25" s="24" t="s">
        <v>2</v>
      </c>
      <c r="G25" s="27" t="s">
        <v>14</v>
      </c>
      <c r="H25" s="27" t="s">
        <v>14</v>
      </c>
      <c r="I25" s="28">
        <f>(D17-D16)/(C24-C25)</f>
        <v>15.608193027547875</v>
      </c>
      <c r="J25" s="28">
        <f>(D18-D16)/(C24-C26)</f>
        <v>9.7117645504742267</v>
      </c>
      <c r="K25" s="3"/>
      <c r="L25" s="3"/>
    </row>
    <row r="26" spans="1:12" x14ac:dyDescent="0.25">
      <c r="A26" s="3"/>
      <c r="B26" s="24" t="s">
        <v>4</v>
      </c>
      <c r="C26" s="26">
        <f>C18*G19</f>
        <v>120.12921653971709</v>
      </c>
      <c r="D26" s="3"/>
      <c r="E26" s="4"/>
      <c r="F26" s="24" t="s">
        <v>3</v>
      </c>
      <c r="G26" s="27" t="s">
        <v>14</v>
      </c>
      <c r="H26" s="27" t="s">
        <v>14</v>
      </c>
      <c r="I26" s="27" t="s">
        <v>14</v>
      </c>
      <c r="J26" s="28">
        <f>(D18-D17)/(C25-C26)</f>
        <v>7.5676087406292663</v>
      </c>
      <c r="K26" s="3"/>
      <c r="L26" s="3"/>
    </row>
    <row r="27" spans="1:12" x14ac:dyDescent="0.25">
      <c r="A27" s="3"/>
      <c r="B27" s="3"/>
      <c r="C27" s="3"/>
      <c r="D27" s="3"/>
      <c r="E27" s="4"/>
      <c r="F27" s="24" t="s">
        <v>4</v>
      </c>
      <c r="G27" s="27" t="s">
        <v>14</v>
      </c>
      <c r="H27" s="27" t="s">
        <v>14</v>
      </c>
      <c r="I27" s="27" t="s">
        <v>14</v>
      </c>
      <c r="J27" s="27" t="s">
        <v>14</v>
      </c>
      <c r="K27" s="3"/>
      <c r="L27" s="3"/>
    </row>
    <row r="28" spans="1:12" ht="15.75" thickBot="1" x14ac:dyDescent="0.3">
      <c r="A28" s="3"/>
      <c r="B28" s="14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.75" thickBot="1" x14ac:dyDescent="0.3">
      <c r="A29" s="3"/>
      <c r="B29" s="3"/>
      <c r="C29" s="4"/>
      <c r="D29" s="4"/>
      <c r="E29" s="4"/>
      <c r="F29" s="33" t="s">
        <v>17</v>
      </c>
      <c r="G29" s="34"/>
      <c r="H29" s="31" t="s">
        <v>18</v>
      </c>
      <c r="I29" s="3"/>
      <c r="K29" s="3"/>
      <c r="L29" s="3"/>
    </row>
    <row r="30" spans="1:12" x14ac:dyDescent="0.25">
      <c r="A30" s="3"/>
      <c r="B30" s="4"/>
      <c r="C30" s="4"/>
      <c r="D30" s="3"/>
      <c r="E30" s="3"/>
      <c r="F30" s="29" t="s">
        <v>1</v>
      </c>
      <c r="G30" s="30">
        <f>D15+C23*H30</f>
        <v>3395.6485310119697</v>
      </c>
      <c r="H30" s="32">
        <v>10</v>
      </c>
      <c r="I30" s="3"/>
      <c r="J30" s="3"/>
      <c r="K30" s="3"/>
      <c r="L30" s="3"/>
    </row>
    <row r="31" spans="1:12" x14ac:dyDescent="0.25">
      <c r="A31" s="3"/>
      <c r="B31" s="4"/>
      <c r="C31" s="4"/>
      <c r="D31" s="3"/>
      <c r="E31" s="3"/>
      <c r="F31" s="24" t="s">
        <v>2</v>
      </c>
      <c r="G31" s="30">
        <f>D16+C24*H30</f>
        <v>3421.0674646354737</v>
      </c>
      <c r="H31" s="3"/>
      <c r="I31" s="3"/>
      <c r="J31" s="3"/>
      <c r="K31" s="3"/>
      <c r="L31" s="3"/>
    </row>
    <row r="32" spans="1:12" x14ac:dyDescent="0.25">
      <c r="A32" s="3"/>
      <c r="B32" s="4"/>
      <c r="C32" s="5"/>
      <c r="D32" s="3"/>
      <c r="E32" s="3"/>
      <c r="F32" s="24" t="s">
        <v>3</v>
      </c>
      <c r="G32" s="30">
        <f>D17+C25*H30</f>
        <v>3528.8607181719262</v>
      </c>
      <c r="H32" s="3"/>
      <c r="I32" s="3"/>
      <c r="J32" s="3"/>
      <c r="K32" s="3"/>
      <c r="L32" s="3"/>
    </row>
    <row r="33" spans="1:12" x14ac:dyDescent="0.25">
      <c r="A33" s="3"/>
      <c r="B33" s="4"/>
      <c r="C33" s="5"/>
      <c r="D33" s="3"/>
      <c r="E33" s="3"/>
      <c r="F33" s="24" t="s">
        <v>4</v>
      </c>
      <c r="G33" s="30">
        <f>D18+C26*H30</f>
        <v>3400.2921653971707</v>
      </c>
      <c r="H33" s="3"/>
      <c r="I33" s="3"/>
      <c r="J33" s="3"/>
      <c r="K33" s="3"/>
      <c r="L33" s="3"/>
    </row>
    <row r="34" spans="1:12" x14ac:dyDescent="0.25">
      <c r="A34" s="14"/>
      <c r="B34" s="4"/>
      <c r="C34" s="14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/>
      <c r="B35" s="4"/>
      <c r="C35" s="3"/>
      <c r="D35" s="4"/>
      <c r="E35" s="4"/>
      <c r="F35" s="4"/>
      <c r="G35" s="4"/>
      <c r="H35" s="4"/>
      <c r="I35" s="3"/>
      <c r="J35" s="3"/>
      <c r="K35" s="3"/>
      <c r="L35" s="3"/>
    </row>
    <row r="36" spans="1:12" x14ac:dyDescent="0.25">
      <c r="A36" s="4"/>
      <c r="B36" s="3"/>
      <c r="C36" s="4"/>
      <c r="D36" s="3"/>
      <c r="E36" s="3"/>
      <c r="F36" s="3"/>
      <c r="G36" s="3"/>
      <c r="H36" s="3"/>
    </row>
    <row r="37" spans="1:12" x14ac:dyDescent="0.25">
      <c r="A37" s="4"/>
      <c r="B37" s="3"/>
      <c r="C37" s="4"/>
      <c r="D37" s="3"/>
      <c r="E37" s="3"/>
      <c r="F37" s="3"/>
      <c r="G37" s="3"/>
      <c r="H37" s="3"/>
    </row>
    <row r="38" spans="1:12" x14ac:dyDescent="0.25">
      <c r="A38" s="4"/>
      <c r="B38" s="3"/>
      <c r="C38" s="4"/>
      <c r="D38" s="3"/>
      <c r="E38" s="3"/>
      <c r="F38" s="3"/>
      <c r="G38" s="3"/>
      <c r="H38" s="3"/>
    </row>
    <row r="39" spans="1:12" x14ac:dyDescent="0.25">
      <c r="A39" s="4"/>
      <c r="B39" s="3"/>
      <c r="C39" s="4"/>
      <c r="D39" s="3"/>
      <c r="E39" s="3"/>
      <c r="F39" s="3"/>
      <c r="G39" s="3"/>
      <c r="H39" s="3"/>
    </row>
  </sheetData>
  <mergeCells count="4">
    <mergeCell ref="F29:G29"/>
    <mergeCell ref="F22:J22"/>
    <mergeCell ref="E11:J11"/>
    <mergeCell ref="F15:J15"/>
  </mergeCells>
  <hyperlinks>
    <hyperlink ref="F15" r:id="rId1"/>
    <hyperlink ref="E11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Walaszek</dc:creator>
  <cp:lastModifiedBy/>
  <dcterms:created xsi:type="dcterms:W3CDTF">2006-09-16T00:00:00Z</dcterms:created>
  <dcterms:modified xsi:type="dcterms:W3CDTF">2019-10-21T23:48:27Z</dcterms:modified>
</cp:coreProperties>
</file>